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E476FD5B-A1DB-4E52-A55D-9D7831CC844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<sst xmlns="http://schemas.openxmlformats.org/spreadsheetml/2006/main" count="2262" uniqueCount="1134">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</sst>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510</v>
      </c>
      <c r="B10" s="158"/>
      <c r="C10" s="108" t="str">
        <f>VLOOKUP(A10,lista,2,0)</f>
        <v>G. MANTENIMIENTO DE ALTA VELOCIDAD</v>
      </c>
      <c r="D10" s="108"/>
      <c r="E10" s="108"/>
      <c r="F10" s="108"/>
      <c r="G10" s="108" t="str">
        <f>VLOOKUP(A10,lista,3,0)</f>
        <v>Gerente 3</v>
      </c>
      <c r="H10" s="108"/>
      <c r="I10" s="119" t="str">
        <f>VLOOKUP(A10,lista,4,0)</f>
        <v>Responsable de Bases de Mantenimiento</v>
      </c>
      <c r="J10" s="120"/>
      <c r="K10" s="108" t="str">
        <f>VLOOKUP(A10,lista,5,0)</f>
        <v>Málaga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8.4" customHeight="1" thickTop="1" thickBot="1" x14ac:dyDescent="0.3">
      <c r="A17" s="167" t="str">
        <f>VLOOKUP(A10,lista,6,0)</f>
        <v>Al menos 10 años de experiencia profesional global desde el año de Titulación referida en el apartado 2.1.
Al menos 8 años de experiencia global en el sector de la Ingeniería del Transporte.
Al menos 1 año de experiencia en coordinación de equipos de más de 20 personas.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zD/Xys2LhAjVv6pupa0BX5Cs+OLT0icScJktuGeWK0r+E6lSOiwmNl65lZSG0VJviR0S5dbzzrWMib1S4ALBg==" saltValue="SdiLOlDeh4cTDopqMM3Mn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2025-02-12T09:42:30Z</dcterms:modified>
</cp:coreProperties>
</file>